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UPLEMENTOS" sheetId="1" r:id="rId1"/>
    <sheet name="CRÉDITO EXTR" sheetId="2" r:id="rId2"/>
  </sheets>
  <definedNames/>
  <calcPr fullCalcOnLoad="1"/>
</workbook>
</file>

<file path=xl/sharedStrings.xml><?xml version="1.0" encoding="utf-8"?>
<sst xmlns="http://schemas.openxmlformats.org/spreadsheetml/2006/main" count="62" uniqueCount="47">
  <si>
    <t>SUPLEMENTOS DE CREDITO</t>
  </si>
  <si>
    <t>PARTIDA</t>
  </si>
  <si>
    <t>DENOMINACION</t>
  </si>
  <si>
    <t>IMPORTE</t>
  </si>
  <si>
    <t>TOTAL SUPLEMENTOS………………………………………………….</t>
  </si>
  <si>
    <t>FINANCIACION</t>
  </si>
  <si>
    <t>BAJAS DE CREDITOS</t>
  </si>
  <si>
    <t>TOTAL BAJAS DE CREDITOS……………………………...…………….</t>
  </si>
  <si>
    <t>TOTAL FINANCIACION………………………………………………………..</t>
  </si>
  <si>
    <t>003/920.3/143.03</t>
  </si>
  <si>
    <t>SUSTITUCIONES DE PERSONAL</t>
  </si>
  <si>
    <t>003/920.3/162.09</t>
  </si>
  <si>
    <t>GASTOS SOCIALES SEGÚN CONVENIO</t>
  </si>
  <si>
    <t>003/920.3/160.00</t>
  </si>
  <si>
    <t xml:space="preserve">CUOTAS CORPORACIÓN SEGURIDAD SOCIAL </t>
  </si>
  <si>
    <t>012/326.1/410.00</t>
  </si>
  <si>
    <t>TRANSFERENCIA PATRONATO DE MÚSICA</t>
  </si>
  <si>
    <t>010/231.0/226.99</t>
  </si>
  <si>
    <t>GASTOS PROGRAMA ALOJAMIENTO ALTERNATIVO</t>
  </si>
  <si>
    <t>CREDITOS EXTRAORDINARIOS</t>
  </si>
  <si>
    <t>TOTAL CRÉDITOS EXTRAORDINARIOS…….</t>
  </si>
  <si>
    <t>003/441.2/479.00</t>
  </si>
  <si>
    <t>SUBVENCIÓN TRANSPORTE AÉREO</t>
  </si>
  <si>
    <t>010/231.0/480.25</t>
  </si>
  <si>
    <t>SUBVENCIÓN EMPRESA AUTOBUSES HADÚ ALMADRABA</t>
  </si>
  <si>
    <t>003/011.0/310.00</t>
  </si>
  <si>
    <t>INTERESES DE PRÉSTAMOS A MEDIO Y LARGO PLAZO</t>
  </si>
  <si>
    <t>006/164.0/227.97</t>
  </si>
  <si>
    <t>CONTRATO DE EXTERNALIZACIÓN CEMENTERIO DE SANTA CATALINA</t>
  </si>
  <si>
    <t>TOTAL BAJAS………………………………………………….</t>
  </si>
  <si>
    <t>SEGUNDO EXPEDIENTE DE MODIFICACION DE CREDITOS 2016</t>
  </si>
  <si>
    <t>TRANSFERENCIA EMVICESA</t>
  </si>
  <si>
    <t>008/152.1/449.00</t>
  </si>
  <si>
    <t>002/241.0/143.00</t>
  </si>
  <si>
    <t>RETRIBUCIONES POLÍTICAS ACTIVAS DE EMPLEO SERVICIOS COMUNITARIOS</t>
  </si>
  <si>
    <t>008/150.0/227.99</t>
  </si>
  <si>
    <t>CONTRATOS CONSEJERÍA FOMENTO</t>
  </si>
  <si>
    <t>003/011.0/310.01</t>
  </si>
  <si>
    <t>INTERESES DE OPERACIONES DE TESORERÍA Y OTROS</t>
  </si>
  <si>
    <t>002/912.0/226.99</t>
  </si>
  <si>
    <t>GASTOS FUNCIONAMIENTO PRESIDENCIA</t>
  </si>
  <si>
    <t>006/231.3/226.95</t>
  </si>
  <si>
    <t>GASTOS FUNCIONAMIENTO DE LA ESPERANZA</t>
  </si>
  <si>
    <t>003/920.2/227.97</t>
  </si>
  <si>
    <t>SISTEMA DE RADIOCOMUNICACIONES TETRA</t>
  </si>
  <si>
    <t>003/920.0/500.00</t>
  </si>
  <si>
    <t>FONDO DE CONTINGENCIA PRESUPUESTARIA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</si>
</sst>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36" fillId="0" borderId="10" xfId="0" applyNumberFormat="1" applyFont="1" applyFill="1" applyBorder="1" applyAlignment="1">
      <alignment/>
    </xf>
    <xf numFmtId="0" fontId="37" fillId="0" borderId="11" xfId="0" applyFont="1" applyBorder="1" applyAlignment="1">
      <alignment/>
    </xf>
    <xf numFmtId="4" fontId="37" fillId="0" borderId="11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7" fillId="8" borderId="11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wrapText="1"/>
    </xf>
    <xf numFmtId="4" fontId="36" fillId="0" borderId="10" xfId="0" applyNumberFormat="1" applyFont="1" applyFill="1" applyBorder="1" applyAlignment="1">
      <alignment wrapText="1"/>
    </xf>
    <xf numFmtId="0" fontId="36" fillId="0" borderId="0" xfId="0" applyFont="1" applyAlignment="1">
      <alignment wrapText="1"/>
    </xf>
    <xf numFmtId="0" fontId="37" fillId="10" borderId="1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4" fontId="36" fillId="0" borderId="14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center" wrapText="1"/>
    </xf>
    <xf numFmtId="0" fontId="36" fillId="0" borderId="13" xfId="0" applyFont="1" applyFill="1" applyBorder="1" applyAlignment="1">
      <alignment wrapText="1"/>
    </xf>
    <xf numFmtId="0" fontId="36" fillId="0" borderId="0" xfId="0" applyFont="1" applyFill="1" applyAlignment="1">
      <alignment horizontal="center"/>
    </xf>
    <xf numFmtId="0" fontId="37" fillId="0" borderId="11" xfId="0" applyFont="1" applyFill="1" applyBorder="1" applyAlignment="1">
      <alignment/>
    </xf>
    <xf numFmtId="4" fontId="37" fillId="0" borderId="11" xfId="0" applyNumberFormat="1" applyFont="1" applyFill="1" applyBorder="1" applyAlignment="1">
      <alignment/>
    </xf>
    <xf numFmtId="0" fontId="36" fillId="0" borderId="15" xfId="0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4" fontId="36" fillId="0" borderId="0" xfId="0" applyNumberFormat="1" applyFont="1" applyAlignment="1">
      <alignment/>
    </xf>
    <xf numFmtId="0" fontId="37" fillId="7" borderId="17" xfId="0" applyFont="1" applyFill="1" applyBorder="1" applyAlignment="1">
      <alignment horizontal="center"/>
    </xf>
    <xf numFmtId="0" fontId="37" fillId="7" borderId="18" xfId="0" applyFont="1" applyFill="1" applyBorder="1" applyAlignment="1">
      <alignment horizontal="center"/>
    </xf>
    <xf numFmtId="0" fontId="37" fillId="7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6">
      <selection activeCell="A25" sqref="A25"/>
    </sheetView>
  </sheetViews>
  <sheetFormatPr defaultColWidth="11.421875" defaultRowHeight="15"/>
  <cols>
    <col min="1" max="1" width="19.7109375" style="5" customWidth="1"/>
    <col min="2" max="2" width="51.57421875" style="1" customWidth="1"/>
    <col min="3" max="3" width="15.00390625" style="1" customWidth="1"/>
    <col min="4" max="4" width="18.140625" style="1" customWidth="1"/>
    <col min="5" max="16384" width="11.421875" style="1" customWidth="1"/>
  </cols>
  <sheetData>
    <row r="1" spans="1:3" s="15" customFormat="1" ht="15.75" thickBot="1" thickTop="1">
      <c r="A1" s="25" t="s">
        <v>30</v>
      </c>
      <c r="B1" s="26"/>
      <c r="C1" s="27"/>
    </row>
    <row r="2" ht="16.5" thickBot="1" thickTop="1"/>
    <row r="3" ht="16.5" thickBot="1" thickTop="1">
      <c r="B3" s="6" t="s">
        <v>0</v>
      </c>
    </row>
    <row r="4" spans="1:3" ht="16.5" thickBot="1" thickTop="1">
      <c r="A4" s="7" t="s">
        <v>1</v>
      </c>
      <c r="B4" s="7" t="s">
        <v>2</v>
      </c>
      <c r="C4" s="7" t="s">
        <v>3</v>
      </c>
    </row>
    <row r="5" spans="1:3" s="12" customFormat="1" ht="15.75" thickTop="1">
      <c r="A5" s="17" t="s">
        <v>13</v>
      </c>
      <c r="B5" s="18" t="s">
        <v>14</v>
      </c>
      <c r="C5" s="11">
        <v>900000</v>
      </c>
    </row>
    <row r="6" spans="1:3" s="12" customFormat="1" ht="15">
      <c r="A6" s="17" t="s">
        <v>9</v>
      </c>
      <c r="B6" s="18" t="s">
        <v>10</v>
      </c>
      <c r="C6" s="11">
        <v>200000</v>
      </c>
    </row>
    <row r="7" spans="1:3" s="12" customFormat="1" ht="15">
      <c r="A7" s="17" t="s">
        <v>11</v>
      </c>
      <c r="B7" s="18" t="s">
        <v>12</v>
      </c>
      <c r="C7" s="11">
        <v>200000</v>
      </c>
    </row>
    <row r="8" spans="1:3" s="12" customFormat="1" ht="30">
      <c r="A8" s="17" t="s">
        <v>33</v>
      </c>
      <c r="B8" s="18" t="s">
        <v>34</v>
      </c>
      <c r="C8" s="11">
        <v>100000</v>
      </c>
    </row>
    <row r="9" spans="1:3" s="12" customFormat="1" ht="30">
      <c r="A9" s="17" t="s">
        <v>17</v>
      </c>
      <c r="B9" s="18" t="s">
        <v>18</v>
      </c>
      <c r="C9" s="11">
        <v>200000</v>
      </c>
    </row>
    <row r="10" spans="1:3" s="12" customFormat="1" ht="30">
      <c r="A10" s="17" t="s">
        <v>23</v>
      </c>
      <c r="B10" s="18" t="s">
        <v>24</v>
      </c>
      <c r="C10" s="11">
        <v>50000</v>
      </c>
    </row>
    <row r="11" spans="1:3" s="12" customFormat="1" ht="15">
      <c r="A11" s="17" t="s">
        <v>15</v>
      </c>
      <c r="B11" s="18" t="s">
        <v>16</v>
      </c>
      <c r="C11" s="11">
        <f>322000+300000</f>
        <v>622000</v>
      </c>
    </row>
    <row r="12" spans="1:3" s="12" customFormat="1" ht="15.75" thickBot="1">
      <c r="A12" s="17" t="s">
        <v>32</v>
      </c>
      <c r="B12" s="18" t="s">
        <v>31</v>
      </c>
      <c r="C12" s="11">
        <v>175000</v>
      </c>
    </row>
    <row r="13" spans="1:3" ht="16.5" thickBot="1" thickTop="1">
      <c r="A13" s="19"/>
      <c r="B13" s="20" t="s">
        <v>4</v>
      </c>
      <c r="C13" s="21">
        <f>SUM(C5:C12)</f>
        <v>2447000</v>
      </c>
    </row>
    <row r="14" ht="16.5" thickBot="1" thickTop="1"/>
    <row r="15" ht="16.5" thickBot="1" thickTop="1">
      <c r="B15" s="13" t="s">
        <v>5</v>
      </c>
    </row>
    <row r="16" ht="16.5" thickBot="1" thickTop="1">
      <c r="B16" s="14"/>
    </row>
    <row r="17" ht="16.5" thickBot="1" thickTop="1">
      <c r="B17" s="6" t="s">
        <v>6</v>
      </c>
    </row>
    <row r="18" spans="1:3" ht="16.5" thickBot="1" thickTop="1">
      <c r="A18" s="7" t="s">
        <v>1</v>
      </c>
      <c r="B18" s="7" t="s">
        <v>2</v>
      </c>
      <c r="C18" s="7" t="s">
        <v>3</v>
      </c>
    </row>
    <row r="19" spans="1:3" ht="30.75" thickTop="1">
      <c r="A19" s="8" t="s">
        <v>25</v>
      </c>
      <c r="B19" s="10" t="s">
        <v>26</v>
      </c>
      <c r="C19" s="2">
        <v>700000</v>
      </c>
    </row>
    <row r="20" spans="1:3" ht="30">
      <c r="A20" s="8" t="s">
        <v>37</v>
      </c>
      <c r="B20" s="10" t="s">
        <v>38</v>
      </c>
      <c r="C20" s="2">
        <v>600000</v>
      </c>
    </row>
    <row r="21" spans="1:3" ht="15">
      <c r="A21" s="8" t="s">
        <v>45</v>
      </c>
      <c r="B21" s="10" t="s">
        <v>46</v>
      </c>
      <c r="C21" s="2">
        <v>475000</v>
      </c>
    </row>
    <row r="22" spans="1:3" ht="30">
      <c r="A22" s="8" t="s">
        <v>27</v>
      </c>
      <c r="B22" s="10" t="s">
        <v>28</v>
      </c>
      <c r="C22" s="2">
        <v>230000</v>
      </c>
    </row>
    <row r="23" spans="1:3" ht="15">
      <c r="A23" s="8" t="s">
        <v>35</v>
      </c>
      <c r="B23" s="10" t="s">
        <v>36</v>
      </c>
      <c r="C23" s="2">
        <v>20000</v>
      </c>
    </row>
    <row r="24" spans="1:3" ht="15">
      <c r="A24" s="8" t="s">
        <v>39</v>
      </c>
      <c r="B24" s="10" t="s">
        <v>40</v>
      </c>
      <c r="C24" s="2">
        <v>27910</v>
      </c>
    </row>
    <row r="25" spans="1:3" s="12" customFormat="1" ht="20.25" customHeight="1" thickBot="1">
      <c r="A25" s="9" t="s">
        <v>41</v>
      </c>
      <c r="B25" s="10" t="s">
        <v>42</v>
      </c>
      <c r="C25" s="11">
        <v>394090</v>
      </c>
    </row>
    <row r="26" spans="2:3" ht="16.5" thickBot="1" thickTop="1">
      <c r="B26" s="20" t="s">
        <v>29</v>
      </c>
      <c r="C26" s="21">
        <f>SUM(C19:C25)</f>
        <v>2447000</v>
      </c>
    </row>
    <row r="27" ht="15.75" thickTop="1"/>
    <row r="28" ht="15.75" thickBot="1"/>
    <row r="29" spans="2:3" ht="16.5" thickBot="1" thickTop="1">
      <c r="B29" s="3" t="s">
        <v>8</v>
      </c>
      <c r="C29" s="4">
        <f>C26</f>
        <v>2447000</v>
      </c>
    </row>
    <row r="30" ht="15.75" thickTop="1"/>
    <row r="31" ht="15">
      <c r="C31" s="24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19.7109375" style="5" customWidth="1"/>
    <col min="2" max="2" width="52.00390625" style="1" customWidth="1"/>
    <col min="3" max="3" width="15.00390625" style="1" customWidth="1"/>
    <col min="4" max="16384" width="11.421875" style="1" customWidth="1"/>
  </cols>
  <sheetData>
    <row r="1" spans="1:3" s="15" customFormat="1" ht="15.75" thickBot="1" thickTop="1">
      <c r="A1" s="25" t="s">
        <v>30</v>
      </c>
      <c r="B1" s="26"/>
      <c r="C1" s="27"/>
    </row>
    <row r="2" ht="16.5" thickBot="1" thickTop="1"/>
    <row r="3" ht="16.5" thickBot="1" thickTop="1">
      <c r="B3" s="6" t="s">
        <v>19</v>
      </c>
    </row>
    <row r="4" ht="16.5" thickBot="1" thickTop="1"/>
    <row r="5" spans="1:3" ht="16.5" thickBot="1" thickTop="1">
      <c r="A5" s="7" t="s">
        <v>1</v>
      </c>
      <c r="B5" s="7" t="s">
        <v>2</v>
      </c>
      <c r="C5" s="7" t="s">
        <v>3</v>
      </c>
    </row>
    <row r="6" spans="1:3" ht="16.5" thickBot="1" thickTop="1">
      <c r="A6" s="22" t="s">
        <v>21</v>
      </c>
      <c r="B6" s="23" t="s">
        <v>22</v>
      </c>
      <c r="C6" s="16">
        <v>300000</v>
      </c>
    </row>
    <row r="7" spans="1:3" ht="16.5" thickBot="1" thickTop="1">
      <c r="A7" s="19"/>
      <c r="B7" s="20" t="s">
        <v>20</v>
      </c>
      <c r="C7" s="21">
        <f>SUM(C6:C6)</f>
        <v>300000</v>
      </c>
    </row>
    <row r="8" ht="16.5" thickBot="1" thickTop="1"/>
    <row r="9" ht="16.5" thickBot="1" thickTop="1">
      <c r="B9" s="13" t="s">
        <v>5</v>
      </c>
    </row>
    <row r="10" ht="16.5" thickBot="1" thickTop="1">
      <c r="B10" s="14"/>
    </row>
    <row r="11" ht="16.5" thickBot="1" thickTop="1">
      <c r="B11" s="6" t="s">
        <v>6</v>
      </c>
    </row>
    <row r="12" ht="16.5" thickBot="1" thickTop="1"/>
    <row r="13" spans="1:3" ht="16.5" thickBot="1" thickTop="1">
      <c r="A13" s="7" t="s">
        <v>1</v>
      </c>
      <c r="B13" s="7" t="s">
        <v>2</v>
      </c>
      <c r="C13" s="7" t="s">
        <v>3</v>
      </c>
    </row>
    <row r="14" spans="1:3" s="12" customFormat="1" ht="15.75" thickTop="1">
      <c r="A14" s="9" t="s">
        <v>43</v>
      </c>
      <c r="B14" s="10" t="s">
        <v>44</v>
      </c>
      <c r="C14" s="11">
        <v>125000</v>
      </c>
    </row>
    <row r="15" spans="1:3" ht="30.75" thickBot="1">
      <c r="A15" s="8" t="s">
        <v>37</v>
      </c>
      <c r="B15" s="10" t="s">
        <v>38</v>
      </c>
      <c r="C15" s="2">
        <v>175000</v>
      </c>
    </row>
    <row r="16" spans="2:3" ht="16.5" thickBot="1" thickTop="1">
      <c r="B16" s="3" t="s">
        <v>7</v>
      </c>
      <c r="C16" s="4">
        <f>SUM(C14:C15)</f>
        <v>300000</v>
      </c>
    </row>
    <row r="17" ht="15.75" thickTop="1"/>
    <row r="18" ht="15.75" thickBot="1"/>
    <row r="19" spans="2:3" ht="16.5" thickBot="1" thickTop="1">
      <c r="B19" s="3" t="s">
        <v>8</v>
      </c>
      <c r="C19" s="4">
        <f>C16</f>
        <v>300000</v>
      </c>
    </row>
    <row r="20" ht="15.75" thickTop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JJMuñoz</dc:creator>
  <cp:keywords/>
  <dc:description/>
  <cp:lastModifiedBy>Usuario</cp:lastModifiedBy>
  <cp:lastPrinted>2016-10-24T09:41:13Z</cp:lastPrinted>
  <dcterms:created xsi:type="dcterms:W3CDTF">2016-05-17T10:13:39Z</dcterms:created>
  <dcterms:modified xsi:type="dcterms:W3CDTF">2016-10-28T11:46:44Z</dcterms:modified>
  <cp:category/>
  <cp:version/>
  <cp:contentType/>
  <cp:contentStatus/>
</cp:coreProperties>
</file>